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formatica\Desktop\NOBIEMBRE 2023\"/>
    </mc:Choice>
  </mc:AlternateContent>
  <bookViews>
    <workbookView xWindow="0" yWindow="0" windowWidth="28770" windowHeight="10560"/>
  </bookViews>
  <sheets>
    <sheet name="Art. 10 # 4" sheetId="23" r:id="rId1"/>
  </sheets>
  <definedNames>
    <definedName name="_xlnm._FilterDatabase" localSheetId="0" hidden="1">'Art. 10 # 4'!$A$12:$F$36</definedName>
  </definedNames>
  <calcPr calcId="152511"/>
</workbook>
</file>

<file path=xl/calcChain.xml><?xml version="1.0" encoding="utf-8"?>
<calcChain xmlns="http://schemas.openxmlformats.org/spreadsheetml/2006/main">
  <c r="A31" i="23" l="1"/>
  <c r="A14" i="23" l="1"/>
  <c r="A32" i="23" l="1"/>
  <c r="A33" i="23" s="1"/>
  <c r="A15" i="23"/>
  <c r="A16" i="23" s="1"/>
  <c r="A17" i="23" s="1"/>
  <c r="A18" i="23" s="1"/>
  <c r="A19" i="23" s="1"/>
  <c r="A20" i="23" s="1"/>
  <c r="A21" i="23" s="1"/>
  <c r="A22" i="23" s="1"/>
  <c r="A23" i="23" s="1"/>
  <c r="A24" i="23" s="1"/>
  <c r="A25" i="23" s="1"/>
  <c r="A26" i="23" s="1"/>
  <c r="A27" i="23" s="1"/>
  <c r="A28" i="23" s="1"/>
  <c r="A29" i="23" s="1"/>
  <c r="A30" i="23" s="1"/>
  <c r="E34" i="23"/>
</calcChain>
</file>

<file path=xl/sharedStrings.xml><?xml version="1.0" encoding="utf-8"?>
<sst xmlns="http://schemas.openxmlformats.org/spreadsheetml/2006/main" count="51" uniqueCount="29">
  <si>
    <t xml:space="preserve">No. </t>
  </si>
  <si>
    <t xml:space="preserve">NOMBRE COMPLETO </t>
  </si>
  <si>
    <t>MONTO Q.</t>
  </si>
  <si>
    <t>CUR NO.</t>
  </si>
  <si>
    <t>RENTA TOTAL s/contrato</t>
  </si>
  <si>
    <t>No. DE APROBACIÓN</t>
  </si>
  <si>
    <t xml:space="preserve">                            </t>
  </si>
  <si>
    <t xml:space="preserve">                   </t>
  </si>
  <si>
    <t xml:space="preserve">Maria Cristina Car Oxi </t>
  </si>
  <si>
    <t xml:space="preserve"> </t>
  </si>
  <si>
    <t>Defensoría de la Mujer Indígena</t>
  </si>
  <si>
    <t xml:space="preserve"> Ley de Acceso a la Información Pública</t>
  </si>
  <si>
    <t>Aura Yolanda Ajín Malchic</t>
  </si>
  <si>
    <t>*Información según SICOIN</t>
  </si>
  <si>
    <t xml:space="preserve"> Pago de dietas a integrantes de Junta Coordinadora de DEMI</t>
  </si>
  <si>
    <t>FECHA DE FACTURA</t>
  </si>
  <si>
    <t>Información Pública de Oficio Artículo 10 numeral 4</t>
  </si>
  <si>
    <t>Ana Elizabeth Jor Pop</t>
  </si>
  <si>
    <t>Encargada de Tesorería</t>
  </si>
  <si>
    <t>Director Administrativo Financiero</t>
  </si>
  <si>
    <t>Delia Ofelia Temaj Morales de Marroquin</t>
  </si>
  <si>
    <t>NIT</t>
  </si>
  <si>
    <t>Lcda. Emma Minerva Gabriel Martín</t>
  </si>
  <si>
    <t>Vo.Bo. Lic. Frank Gersson Ruíz Alonzo</t>
  </si>
  <si>
    <r>
      <t>VIGENCIA DEL CONTRATO</t>
    </r>
    <r>
      <rPr>
        <b/>
        <sz val="14"/>
        <color theme="1"/>
        <rFont val="Arial"/>
        <family val="2"/>
      </rPr>
      <t xml:space="preserve">* </t>
    </r>
  </si>
  <si>
    <t>Mes de Noviembre de 2023</t>
  </si>
  <si>
    <t>Rosita del Carmen Hernandez Silvestre</t>
  </si>
  <si>
    <t>Juana del Carmen Tacam Poncio</t>
  </si>
  <si>
    <t>Ingrid Yojana Rafael Ambrosio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</si>
</sst>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43" formatCode="_-* #,##0.00_-;\-* #,##0.00_-;_-* &quot;-&quot;??_-;_-@_-"/>
    <numFmt numFmtId="164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indexed="8"/>
      <name val="Arial"/>
      <family val="2"/>
    </font>
    <font>
      <b/>
      <sz val="14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2"/>
      <name val="Calibri"/>
      <family val="2"/>
      <scheme val="minor"/>
    </font>
    <font>
      <sz val="1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2">
    <xf numFmtId="0" fontId="0" fillId="0" borderId="0"/>
    <xf numFmtId="164" fontId="1" fillId="0" borderId="0" applyFont="0" applyFill="0" applyBorder="0" applyAlignment="0" applyProtection="0"/>
    <xf numFmtId="0" fontId="9" fillId="0" borderId="0">
      <alignment vertical="top"/>
    </xf>
    <xf numFmtId="0" fontId="7" fillId="0" borderId="0">
      <alignment vertical="top"/>
    </xf>
    <xf numFmtId="0" fontId="10" fillId="0" borderId="0">
      <alignment vertical="top"/>
    </xf>
    <xf numFmtId="0" fontId="11" fillId="0" borderId="0">
      <alignment vertical="top"/>
    </xf>
    <xf numFmtId="0" fontId="12" fillId="0" borderId="0">
      <alignment vertical="top"/>
    </xf>
    <xf numFmtId="43" fontId="1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</cellStyleXfs>
  <cellXfs count="50">
    <xf numFmtId="0" fontId="0" fillId="0" borderId="0" xfId="0"/>
    <xf numFmtId="0" fontId="2" fillId="0" borderId="0" xfId="0" applyFont="1" applyFill="1" applyAlignment="1">
      <alignment horizontal="justify" wrapText="1"/>
    </xf>
    <xf numFmtId="0" fontId="0" fillId="0" borderId="0" xfId="0" applyAlignment="1">
      <alignment vertical="top"/>
    </xf>
    <xf numFmtId="0" fontId="3" fillId="0" borderId="0" xfId="0" applyFont="1" applyAlignment="1">
      <alignment horizontal="right"/>
    </xf>
    <xf numFmtId="0" fontId="5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 applyFont="1" applyFill="1"/>
    <xf numFmtId="0" fontId="0" fillId="0" borderId="0" xfId="0"/>
    <xf numFmtId="0" fontId="0" fillId="2" borderId="0" xfId="0" applyFill="1"/>
    <xf numFmtId="0" fontId="0" fillId="0" borderId="0" xfId="0"/>
    <xf numFmtId="0" fontId="2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/>
    </xf>
    <xf numFmtId="0" fontId="5" fillId="0" borderId="0" xfId="0" applyFont="1" applyAlignment="1">
      <alignment horizontal="center" vertical="center"/>
    </xf>
    <xf numFmtId="0" fontId="14" fillId="0" borderId="0" xfId="0" applyFont="1" applyFill="1" applyAlignment="1">
      <alignment horizontal="justify" wrapText="1"/>
    </xf>
    <xf numFmtId="0" fontId="0" fillId="0" borderId="0" xfId="0" applyFont="1" applyAlignment="1">
      <alignment vertical="top"/>
    </xf>
    <xf numFmtId="0" fontId="14" fillId="0" borderId="0" xfId="0" applyFont="1" applyFill="1" applyAlignment="1">
      <alignment wrapText="1"/>
    </xf>
    <xf numFmtId="44" fontId="0" fillId="0" borderId="0" xfId="0" applyNumberFormat="1"/>
    <xf numFmtId="0" fontId="5" fillId="0" borderId="0" xfId="0" applyFont="1" applyAlignment="1">
      <alignment vertical="top"/>
    </xf>
    <xf numFmtId="0" fontId="15" fillId="0" borderId="0" xfId="0" applyFont="1" applyAlignment="1">
      <alignment horizontal="center" wrapText="1"/>
    </xf>
    <xf numFmtId="0" fontId="6" fillId="0" borderId="0" xfId="0" applyFont="1" applyAlignment="1">
      <alignment horizontal="right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vertical="top"/>
    </xf>
    <xf numFmtId="0" fontId="16" fillId="0" borderId="3" xfId="0" applyFont="1" applyBorder="1" applyAlignment="1">
      <alignment horizontal="center" wrapText="1"/>
    </xf>
    <xf numFmtId="0" fontId="16" fillId="0" borderId="3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top" wrapText="1"/>
    </xf>
    <xf numFmtId="0" fontId="18" fillId="0" borderId="3" xfId="0" applyFont="1" applyFill="1" applyBorder="1" applyAlignment="1">
      <alignment horizontal="center" wrapText="1"/>
    </xf>
    <xf numFmtId="0" fontId="18" fillId="0" borderId="3" xfId="0" applyFont="1" applyFill="1" applyBorder="1" applyAlignment="1">
      <alignment horizontal="left" vertical="center" wrapText="1"/>
    </xf>
    <xf numFmtId="14" fontId="18" fillId="0" borderId="3" xfId="0" applyNumberFormat="1" applyFont="1" applyFill="1" applyBorder="1" applyAlignment="1">
      <alignment horizontal="center" vertical="center" wrapText="1"/>
    </xf>
    <xf numFmtId="44" fontId="18" fillId="0" borderId="3" xfId="0" applyNumberFormat="1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19" fillId="0" borderId="3" xfId="0" applyFont="1" applyFill="1" applyBorder="1" applyAlignment="1">
      <alignment vertical="center"/>
    </xf>
    <xf numFmtId="0" fontId="6" fillId="2" borderId="0" xfId="0" applyFont="1" applyFill="1" applyBorder="1" applyAlignment="1">
      <alignment horizontal="center" vertical="top" wrapText="1"/>
    </xf>
    <xf numFmtId="0" fontId="16" fillId="0" borderId="0" xfId="0" applyFont="1" applyAlignment="1">
      <alignment horizontal="right"/>
    </xf>
    <xf numFmtId="0" fontId="16" fillId="0" borderId="0" xfId="0" applyFont="1" applyAlignment="1">
      <alignment vertical="top"/>
    </xf>
    <xf numFmtId="0" fontId="18" fillId="0" borderId="0" xfId="0" applyFont="1" applyAlignment="1">
      <alignment vertical="top"/>
    </xf>
    <xf numFmtId="44" fontId="16" fillId="0" borderId="3" xfId="0" applyNumberFormat="1" applyFont="1" applyBorder="1"/>
    <xf numFmtId="0" fontId="8" fillId="0" borderId="0" xfId="0" applyFont="1" applyAlignment="1">
      <alignment horizontal="right"/>
    </xf>
    <xf numFmtId="44" fontId="18" fillId="0" borderId="6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wrapText="1"/>
    </xf>
    <xf numFmtId="0" fontId="1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15" fillId="0" borderId="0" xfId="0" applyFont="1" applyAlignment="1">
      <alignment horizontal="center"/>
    </xf>
    <xf numFmtId="0" fontId="17" fillId="2" borderId="0" xfId="0" applyFont="1" applyFill="1" applyAlignment="1">
      <alignment horizontal="center"/>
    </xf>
    <xf numFmtId="0" fontId="1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wrapText="1"/>
    </xf>
  </cellXfs>
  <cellStyles count="12">
    <cellStyle name="Millares 2" xfId="1"/>
    <cellStyle name="Millares 2 2" xfId="7"/>
    <cellStyle name="Normal" xfId="0" builtinId="0"/>
    <cellStyle name="Normal 2" xfId="2"/>
    <cellStyle name="Normal 2 2" xfId="8"/>
    <cellStyle name="Normal 3" xfId="3"/>
    <cellStyle name="Normal 4" xfId="4"/>
    <cellStyle name="Normal 4 2" xfId="9"/>
    <cellStyle name="Normal 5" xfId="5"/>
    <cellStyle name="Normal 5 2" xfId="10"/>
    <cellStyle name="Normal 6" xfId="6"/>
    <cellStyle name="Normal 6 2" xfId="11"/>
  </cellStyles>
  <dxfs count="0"/>
  <tableStyles count="0" defaultTableStyle="TableStyleMedium2" defaultPivotStyle="PivotStyleLight16"/>
  <colors>
    <mruColors>
      <color rgb="FF666699"/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129886</xdr:rowOff>
    </xdr:from>
    <xdr:to>
      <xdr:col>2</xdr:col>
      <xdr:colOff>1731818</xdr:colOff>
      <xdr:row>4</xdr:row>
      <xdr:rowOff>69273</xdr:rowOff>
    </xdr:to>
    <xdr:pic>
      <xdr:nvPicPr>
        <xdr:cNvPr id="3" name="2 Imagen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408" t="1766" r="29149" b="89950"/>
        <a:stretch/>
      </xdr:blipFill>
      <xdr:spPr bwMode="auto">
        <a:xfrm>
          <a:off x="372341" y="129886"/>
          <a:ext cx="3212523" cy="701387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2:K50"/>
  <sheetViews>
    <sheetView tabSelected="1" zoomScale="110" zoomScaleNormal="110" workbookViewId="0">
      <selection activeCell="B44" sqref="B44:C44"/>
    </sheetView>
  </sheetViews>
  <sheetFormatPr baseColWidth="10" defaultRowHeight="15" x14ac:dyDescent="0.25"/>
  <cols>
    <col min="1" max="1" width="6" style="9" customWidth="1"/>
    <col min="2" max="2" width="16.28515625" style="11" customWidth="1"/>
    <col min="3" max="3" width="42" style="2" customWidth="1"/>
    <col min="4" max="4" width="22.85546875" style="2" customWidth="1"/>
    <col min="5" max="5" width="17.7109375" style="9" customWidth="1"/>
    <col min="6" max="6" width="17.5703125" style="2" customWidth="1"/>
    <col min="7" max="7" width="14.5703125" style="2" hidden="1" customWidth="1"/>
    <col min="8" max="8" width="24.42578125" style="2" hidden="1" customWidth="1"/>
    <col min="9" max="9" width="13.28515625" style="2" hidden="1" customWidth="1"/>
    <col min="10" max="10" width="11.42578125" style="9"/>
    <col min="11" max="11" width="73.7109375" style="9" customWidth="1"/>
    <col min="12" max="16384" width="11.42578125" style="9"/>
  </cols>
  <sheetData>
    <row r="2" spans="1:11" s="11" customFormat="1" x14ac:dyDescent="0.25">
      <c r="C2" s="2"/>
      <c r="D2" s="2"/>
      <c r="F2" s="2"/>
      <c r="G2" s="2"/>
      <c r="H2" s="2"/>
      <c r="I2" s="2"/>
    </row>
    <row r="3" spans="1:11" s="11" customFormat="1" x14ac:dyDescent="0.25">
      <c r="C3" s="2"/>
      <c r="D3" s="2"/>
      <c r="F3" s="2"/>
      <c r="G3" s="2"/>
      <c r="H3" s="2"/>
      <c r="I3" s="2"/>
    </row>
    <row r="4" spans="1:11" s="11" customFormat="1" x14ac:dyDescent="0.25">
      <c r="C4" s="2"/>
      <c r="D4" s="2"/>
      <c r="F4" s="2"/>
      <c r="G4" s="2"/>
      <c r="H4" s="2"/>
      <c r="I4" s="2"/>
    </row>
    <row r="6" spans="1:11" s="11" customFormat="1" ht="15.75" x14ac:dyDescent="0.25">
      <c r="A6" s="45" t="s">
        <v>10</v>
      </c>
      <c r="B6" s="45"/>
      <c r="C6" s="45"/>
      <c r="D6" s="45"/>
      <c r="E6" s="45"/>
      <c r="F6" s="45"/>
      <c r="G6" s="45"/>
      <c r="H6" s="45"/>
      <c r="I6" s="45"/>
    </row>
    <row r="7" spans="1:11" s="11" customFormat="1" ht="15.75" x14ac:dyDescent="0.25">
      <c r="A7" s="45" t="s">
        <v>11</v>
      </c>
      <c r="B7" s="45"/>
      <c r="C7" s="45"/>
      <c r="D7" s="45"/>
      <c r="E7" s="45"/>
      <c r="F7" s="45"/>
      <c r="G7" s="45"/>
      <c r="H7" s="45"/>
      <c r="I7" s="45"/>
    </row>
    <row r="8" spans="1:11" ht="15.75" customHeight="1" x14ac:dyDescent="0.25">
      <c r="A8" s="47" t="s">
        <v>16</v>
      </c>
      <c r="B8" s="47"/>
      <c r="C8" s="47"/>
      <c r="D8" s="47"/>
      <c r="E8" s="47"/>
      <c r="F8" s="47"/>
      <c r="G8" s="47"/>
      <c r="H8" s="19"/>
      <c r="I8" s="19"/>
    </row>
    <row r="9" spans="1:11" ht="15" customHeight="1" x14ac:dyDescent="0.25">
      <c r="A9" s="46" t="s">
        <v>14</v>
      </c>
      <c r="B9" s="46"/>
      <c r="C9" s="46"/>
      <c r="D9" s="46"/>
      <c r="E9" s="46"/>
      <c r="F9" s="46"/>
      <c r="G9" s="46"/>
      <c r="H9" s="46"/>
      <c r="I9" s="19"/>
    </row>
    <row r="10" spans="1:11" ht="15" customHeight="1" x14ac:dyDescent="0.25">
      <c r="A10" s="45" t="s">
        <v>25</v>
      </c>
      <c r="B10" s="45"/>
      <c r="C10" s="45"/>
      <c r="D10" s="45"/>
      <c r="E10" s="45"/>
      <c r="F10" s="45"/>
      <c r="G10" s="20"/>
      <c r="H10" s="20"/>
      <c r="I10" s="19"/>
      <c r="K10" s="9" t="s">
        <v>9</v>
      </c>
    </row>
    <row r="11" spans="1:11" ht="24" customHeight="1" thickBot="1" x14ac:dyDescent="0.3">
      <c r="A11" s="4"/>
      <c r="B11" s="4"/>
      <c r="C11" s="21"/>
      <c r="D11" s="19"/>
      <c r="E11" s="4"/>
      <c r="F11" s="22"/>
      <c r="G11" s="19"/>
      <c r="H11" s="23"/>
      <c r="I11" s="19"/>
    </row>
    <row r="12" spans="1:11" ht="15" customHeight="1" thickBot="1" x14ac:dyDescent="0.3">
      <c r="A12" s="24" t="s">
        <v>0</v>
      </c>
      <c r="B12" s="24" t="s">
        <v>21</v>
      </c>
      <c r="C12" s="25" t="s">
        <v>1</v>
      </c>
      <c r="D12" s="25" t="s">
        <v>15</v>
      </c>
      <c r="E12" s="24" t="s">
        <v>2</v>
      </c>
      <c r="F12" s="25" t="s">
        <v>3</v>
      </c>
      <c r="G12" s="26" t="s">
        <v>4</v>
      </c>
      <c r="H12" s="26" t="s">
        <v>24</v>
      </c>
      <c r="I12" s="27" t="s">
        <v>5</v>
      </c>
    </row>
    <row r="13" spans="1:11" s="11" customFormat="1" ht="15" customHeight="1" x14ac:dyDescent="0.25">
      <c r="A13" s="28">
        <v>1</v>
      </c>
      <c r="B13" s="28">
        <v>13801090</v>
      </c>
      <c r="C13" s="29" t="s">
        <v>12</v>
      </c>
      <c r="D13" s="30">
        <v>45252</v>
      </c>
      <c r="E13" s="31">
        <v>500</v>
      </c>
      <c r="F13" s="32">
        <v>865</v>
      </c>
      <c r="G13" s="33"/>
      <c r="H13" s="33"/>
      <c r="I13" s="34"/>
    </row>
    <row r="14" spans="1:11" s="11" customFormat="1" ht="15" customHeight="1" x14ac:dyDescent="0.25">
      <c r="A14" s="28">
        <f>+A13+1</f>
        <v>2</v>
      </c>
      <c r="B14" s="28">
        <v>13801090</v>
      </c>
      <c r="C14" s="29" t="s">
        <v>12</v>
      </c>
      <c r="D14" s="30">
        <v>45252</v>
      </c>
      <c r="E14" s="31">
        <v>500</v>
      </c>
      <c r="F14" s="32">
        <v>880</v>
      </c>
      <c r="G14" s="33"/>
      <c r="H14" s="33"/>
      <c r="I14" s="34"/>
    </row>
    <row r="15" spans="1:11" s="11" customFormat="1" ht="15" customHeight="1" x14ac:dyDescent="0.25">
      <c r="A15" s="28">
        <f t="shared" ref="A15:A31" si="0">+A14+1</f>
        <v>3</v>
      </c>
      <c r="B15" s="28">
        <v>13801090</v>
      </c>
      <c r="C15" s="29" t="s">
        <v>12</v>
      </c>
      <c r="D15" s="30">
        <v>45252</v>
      </c>
      <c r="E15" s="31">
        <v>500</v>
      </c>
      <c r="F15" s="32">
        <v>881</v>
      </c>
      <c r="G15" s="33"/>
      <c r="H15" s="33"/>
      <c r="I15" s="34"/>
    </row>
    <row r="16" spans="1:11" s="11" customFormat="1" ht="15" customHeight="1" x14ac:dyDescent="0.25">
      <c r="A16" s="28">
        <f t="shared" si="0"/>
        <v>4</v>
      </c>
      <c r="B16" s="28">
        <v>30413052</v>
      </c>
      <c r="C16" s="29" t="s">
        <v>27</v>
      </c>
      <c r="D16" s="30">
        <v>45251</v>
      </c>
      <c r="E16" s="31">
        <v>500</v>
      </c>
      <c r="F16" s="32">
        <v>869</v>
      </c>
      <c r="G16" s="33"/>
      <c r="H16" s="33"/>
      <c r="I16" s="34"/>
    </row>
    <row r="17" spans="1:10" s="11" customFormat="1" ht="15" customHeight="1" x14ac:dyDescent="0.25">
      <c r="A17" s="28">
        <f t="shared" si="0"/>
        <v>5</v>
      </c>
      <c r="B17" s="28">
        <v>30413052</v>
      </c>
      <c r="C17" s="29" t="s">
        <v>27</v>
      </c>
      <c r="D17" s="30">
        <v>45251</v>
      </c>
      <c r="E17" s="31">
        <v>500</v>
      </c>
      <c r="F17" s="32">
        <v>883</v>
      </c>
      <c r="G17" s="33"/>
      <c r="H17" s="33"/>
      <c r="I17" s="34"/>
    </row>
    <row r="18" spans="1:10" s="11" customFormat="1" ht="15" customHeight="1" x14ac:dyDescent="0.25">
      <c r="A18" s="28">
        <f t="shared" si="0"/>
        <v>6</v>
      </c>
      <c r="B18" s="28">
        <v>30413052</v>
      </c>
      <c r="C18" s="29" t="s">
        <v>27</v>
      </c>
      <c r="D18" s="30">
        <v>45251</v>
      </c>
      <c r="E18" s="31">
        <v>500</v>
      </c>
      <c r="F18" s="32">
        <v>879</v>
      </c>
      <c r="G18" s="33"/>
      <c r="H18" s="33"/>
      <c r="I18" s="34"/>
    </row>
    <row r="19" spans="1:10" s="11" customFormat="1" ht="15" customHeight="1" x14ac:dyDescent="0.25">
      <c r="A19" s="28">
        <f t="shared" si="0"/>
        <v>7</v>
      </c>
      <c r="B19" s="28">
        <v>31706835</v>
      </c>
      <c r="C19" s="29" t="s">
        <v>28</v>
      </c>
      <c r="D19" s="30">
        <v>45252</v>
      </c>
      <c r="E19" s="31">
        <v>500</v>
      </c>
      <c r="F19" s="32">
        <v>867</v>
      </c>
      <c r="G19" s="33"/>
      <c r="H19" s="33"/>
      <c r="I19" s="34"/>
    </row>
    <row r="20" spans="1:10" s="11" customFormat="1" ht="15" customHeight="1" x14ac:dyDescent="0.25">
      <c r="A20" s="28">
        <f t="shared" si="0"/>
        <v>8</v>
      </c>
      <c r="B20" s="28">
        <v>31706835</v>
      </c>
      <c r="C20" s="29" t="s">
        <v>28</v>
      </c>
      <c r="D20" s="30">
        <v>45252</v>
      </c>
      <c r="E20" s="31">
        <v>500</v>
      </c>
      <c r="F20" s="32">
        <v>882</v>
      </c>
      <c r="G20" s="33"/>
      <c r="H20" s="33"/>
      <c r="I20" s="34"/>
    </row>
    <row r="21" spans="1:10" s="11" customFormat="1" ht="15" customHeight="1" x14ac:dyDescent="0.25">
      <c r="A21" s="28">
        <f t="shared" si="0"/>
        <v>9</v>
      </c>
      <c r="B21" s="28">
        <v>31706835</v>
      </c>
      <c r="C21" s="29" t="s">
        <v>28</v>
      </c>
      <c r="D21" s="30">
        <v>45252</v>
      </c>
      <c r="E21" s="31">
        <v>500</v>
      </c>
      <c r="F21" s="32">
        <v>875</v>
      </c>
      <c r="G21" s="33"/>
      <c r="H21" s="33"/>
      <c r="I21" s="34"/>
    </row>
    <row r="22" spans="1:10" s="11" customFormat="1" ht="15" customHeight="1" x14ac:dyDescent="0.25">
      <c r="A22" s="28">
        <f t="shared" si="0"/>
        <v>10</v>
      </c>
      <c r="B22" s="28">
        <v>43921736</v>
      </c>
      <c r="C22" s="29" t="s">
        <v>8</v>
      </c>
      <c r="D22" s="30">
        <v>45251</v>
      </c>
      <c r="E22" s="31">
        <v>500</v>
      </c>
      <c r="F22" s="32">
        <v>873</v>
      </c>
      <c r="G22" s="33"/>
      <c r="H22" s="33"/>
      <c r="I22" s="34"/>
    </row>
    <row r="23" spans="1:10" s="11" customFormat="1" ht="15" customHeight="1" x14ac:dyDescent="0.25">
      <c r="A23" s="28">
        <f t="shared" si="0"/>
        <v>11</v>
      </c>
      <c r="B23" s="28">
        <v>43921736</v>
      </c>
      <c r="C23" s="35" t="s">
        <v>8</v>
      </c>
      <c r="D23" s="30">
        <v>45251</v>
      </c>
      <c r="E23" s="31">
        <v>500</v>
      </c>
      <c r="F23" s="32">
        <v>870</v>
      </c>
      <c r="G23" s="33"/>
      <c r="H23" s="33"/>
      <c r="I23" s="34"/>
    </row>
    <row r="24" spans="1:10" s="11" customFormat="1" ht="15" customHeight="1" x14ac:dyDescent="0.25">
      <c r="A24" s="28">
        <f t="shared" si="0"/>
        <v>12</v>
      </c>
      <c r="B24" s="28">
        <v>43921736</v>
      </c>
      <c r="C24" s="35" t="s">
        <v>8</v>
      </c>
      <c r="D24" s="30">
        <v>45251</v>
      </c>
      <c r="E24" s="31">
        <v>500</v>
      </c>
      <c r="F24" s="32">
        <v>885</v>
      </c>
      <c r="G24" s="33"/>
      <c r="H24" s="33"/>
      <c r="I24" s="34"/>
    </row>
    <row r="25" spans="1:10" s="11" customFormat="1" ht="17.100000000000001" customHeight="1" x14ac:dyDescent="0.25">
      <c r="A25" s="28">
        <f t="shared" si="0"/>
        <v>13</v>
      </c>
      <c r="B25" s="28">
        <v>44381255</v>
      </c>
      <c r="C25" s="35" t="s">
        <v>20</v>
      </c>
      <c r="D25" s="30">
        <v>45252</v>
      </c>
      <c r="E25" s="31">
        <v>500</v>
      </c>
      <c r="F25" s="32">
        <v>876</v>
      </c>
      <c r="G25" s="33"/>
      <c r="H25" s="33"/>
      <c r="I25" s="34"/>
    </row>
    <row r="26" spans="1:10" s="11" customFormat="1" ht="17.100000000000001" customHeight="1" x14ac:dyDescent="0.25">
      <c r="A26" s="28">
        <f t="shared" si="0"/>
        <v>14</v>
      </c>
      <c r="B26" s="28">
        <v>44381255</v>
      </c>
      <c r="C26" s="35" t="s">
        <v>20</v>
      </c>
      <c r="D26" s="30">
        <v>45252</v>
      </c>
      <c r="E26" s="31">
        <v>500</v>
      </c>
      <c r="F26" s="32">
        <v>866</v>
      </c>
      <c r="G26" s="33"/>
      <c r="H26" s="33"/>
      <c r="I26" s="34"/>
    </row>
    <row r="27" spans="1:10" s="11" customFormat="1" ht="17.100000000000001" customHeight="1" x14ac:dyDescent="0.25">
      <c r="A27" s="28">
        <f t="shared" si="0"/>
        <v>15</v>
      </c>
      <c r="B27" s="28">
        <v>44381255</v>
      </c>
      <c r="C27" s="29" t="s">
        <v>20</v>
      </c>
      <c r="D27" s="30">
        <v>45252</v>
      </c>
      <c r="E27" s="31">
        <v>500</v>
      </c>
      <c r="F27" s="32">
        <v>884</v>
      </c>
      <c r="G27" s="33"/>
      <c r="H27" s="33"/>
      <c r="I27" s="34"/>
    </row>
    <row r="28" spans="1:10" s="11" customFormat="1" ht="17.100000000000001" customHeight="1" x14ac:dyDescent="0.25">
      <c r="A28" s="28">
        <f t="shared" si="0"/>
        <v>16</v>
      </c>
      <c r="B28" s="28">
        <v>48961159</v>
      </c>
      <c r="C28" s="29" t="s">
        <v>26</v>
      </c>
      <c r="D28" s="30">
        <v>45250</v>
      </c>
      <c r="E28" s="31">
        <v>500</v>
      </c>
      <c r="F28" s="32">
        <v>886</v>
      </c>
      <c r="G28" s="33"/>
      <c r="H28" s="33"/>
      <c r="I28" s="34"/>
    </row>
    <row r="29" spans="1:10" s="11" customFormat="1" ht="17.100000000000001" customHeight="1" x14ac:dyDescent="0.25">
      <c r="A29" s="28">
        <f t="shared" si="0"/>
        <v>17</v>
      </c>
      <c r="B29" s="28">
        <v>48961159</v>
      </c>
      <c r="C29" s="29" t="s">
        <v>26</v>
      </c>
      <c r="D29" s="30">
        <v>45251</v>
      </c>
      <c r="E29" s="31">
        <v>500</v>
      </c>
      <c r="F29" s="32">
        <v>872</v>
      </c>
      <c r="G29" s="33"/>
      <c r="H29" s="33"/>
      <c r="I29" s="34"/>
    </row>
    <row r="30" spans="1:10" s="11" customFormat="1" ht="17.100000000000001" customHeight="1" x14ac:dyDescent="0.25">
      <c r="A30" s="28">
        <f t="shared" si="0"/>
        <v>18</v>
      </c>
      <c r="B30" s="28">
        <v>48961159</v>
      </c>
      <c r="C30" s="29" t="s">
        <v>26</v>
      </c>
      <c r="D30" s="30">
        <v>45250</v>
      </c>
      <c r="E30" s="31">
        <v>500</v>
      </c>
      <c r="F30" s="32">
        <v>871</v>
      </c>
      <c r="G30" s="33"/>
      <c r="H30" s="33"/>
      <c r="I30" s="34"/>
    </row>
    <row r="31" spans="1:10" s="11" customFormat="1" ht="17.100000000000001" customHeight="1" x14ac:dyDescent="0.25">
      <c r="A31" s="28">
        <f t="shared" si="0"/>
        <v>19</v>
      </c>
      <c r="B31" s="28">
        <v>78713722</v>
      </c>
      <c r="C31" s="29" t="s">
        <v>17</v>
      </c>
      <c r="D31" s="30">
        <v>45251</v>
      </c>
      <c r="E31" s="31">
        <v>500</v>
      </c>
      <c r="F31" s="32">
        <v>874</v>
      </c>
      <c r="G31" s="36"/>
      <c r="H31" s="36"/>
      <c r="I31" s="36"/>
      <c r="J31" s="10"/>
    </row>
    <row r="32" spans="1:10" s="11" customFormat="1" ht="17.100000000000001" customHeight="1" x14ac:dyDescent="0.25">
      <c r="A32" s="28">
        <f t="shared" ref="A32:A33" si="1">+A31+1</f>
        <v>20</v>
      </c>
      <c r="B32" s="28">
        <v>78713722</v>
      </c>
      <c r="C32" s="35" t="s">
        <v>17</v>
      </c>
      <c r="D32" s="30">
        <v>45251</v>
      </c>
      <c r="E32" s="31">
        <v>500</v>
      </c>
      <c r="F32" s="32">
        <v>868</v>
      </c>
      <c r="G32" s="36"/>
      <c r="H32" s="36"/>
      <c r="I32" s="36"/>
      <c r="J32" s="10"/>
    </row>
    <row r="33" spans="1:11" s="11" customFormat="1" ht="17.100000000000001" customHeight="1" x14ac:dyDescent="0.25">
      <c r="A33" s="28">
        <f t="shared" si="1"/>
        <v>21</v>
      </c>
      <c r="B33" s="28">
        <v>78713722</v>
      </c>
      <c r="C33" s="29" t="s">
        <v>17</v>
      </c>
      <c r="D33" s="30">
        <v>45251</v>
      </c>
      <c r="E33" s="31">
        <v>500</v>
      </c>
      <c r="F33" s="32">
        <v>887</v>
      </c>
      <c r="G33" s="36"/>
      <c r="H33" s="36"/>
      <c r="I33" s="36"/>
      <c r="J33" s="10"/>
    </row>
    <row r="34" spans="1:11" s="11" customFormat="1" x14ac:dyDescent="0.25">
      <c r="A34" s="37"/>
      <c r="B34" s="37"/>
      <c r="C34" s="38"/>
      <c r="D34" s="39"/>
      <c r="E34" s="40">
        <f>SUM(E13:E33)</f>
        <v>10500</v>
      </c>
      <c r="F34" s="39"/>
      <c r="G34" s="19"/>
      <c r="H34" s="19"/>
      <c r="I34" s="19"/>
    </row>
    <row r="35" spans="1:11" s="11" customFormat="1" ht="18" x14ac:dyDescent="0.25">
      <c r="A35" s="41"/>
      <c r="B35" s="41"/>
      <c r="C35" s="4" t="s">
        <v>13</v>
      </c>
      <c r="D35" s="19"/>
      <c r="E35" s="42"/>
      <c r="F35" s="19"/>
      <c r="G35" s="19"/>
      <c r="H35" s="19"/>
      <c r="I35" s="19"/>
      <c r="K35" s="11" t="s">
        <v>9</v>
      </c>
    </row>
    <row r="36" spans="1:11" ht="18.75" x14ac:dyDescent="0.3">
      <c r="A36" s="3"/>
      <c r="B36" s="3"/>
      <c r="C36" s="9" t="s">
        <v>9</v>
      </c>
      <c r="D36" s="9"/>
      <c r="E36" s="18"/>
      <c r="F36" s="9"/>
      <c r="G36" s="9"/>
      <c r="H36" s="9"/>
      <c r="I36" s="9"/>
      <c r="K36" s="9" t="s">
        <v>9</v>
      </c>
    </row>
    <row r="37" spans="1:11" s="11" customFormat="1" ht="18.75" x14ac:dyDescent="0.3">
      <c r="A37" s="3"/>
      <c r="B37" s="3"/>
    </row>
    <row r="38" spans="1:11" s="11" customFormat="1" ht="18.75" x14ac:dyDescent="0.3">
      <c r="A38" s="3"/>
      <c r="B38" s="3"/>
    </row>
    <row r="39" spans="1:11" s="11" customFormat="1" ht="18.75" x14ac:dyDescent="0.3">
      <c r="A39" s="3"/>
      <c r="B39" s="3"/>
    </row>
    <row r="40" spans="1:11" ht="18.75" x14ac:dyDescent="0.3">
      <c r="A40" s="3"/>
      <c r="B40" s="3"/>
      <c r="C40" s="9"/>
      <c r="D40" s="9"/>
      <c r="F40" s="9"/>
      <c r="G40" s="9"/>
      <c r="H40" s="9"/>
      <c r="I40" s="9"/>
    </row>
    <row r="41" spans="1:11" ht="18.75" x14ac:dyDescent="0.3">
      <c r="A41" s="3"/>
      <c r="B41" s="3"/>
      <c r="C41" s="13"/>
      <c r="D41" s="1"/>
      <c r="E41" s="44"/>
      <c r="F41" s="44"/>
    </row>
    <row r="42" spans="1:11" ht="18.75" customHeight="1" x14ac:dyDescent="0.3">
      <c r="A42" s="3"/>
      <c r="B42" s="49" t="s">
        <v>22</v>
      </c>
      <c r="C42" s="49"/>
      <c r="D42" s="15"/>
      <c r="E42" s="48" t="s">
        <v>23</v>
      </c>
      <c r="F42" s="48"/>
      <c r="G42" s="48"/>
      <c r="H42" s="16"/>
      <c r="I42" s="16"/>
      <c r="J42" s="5" t="s">
        <v>9</v>
      </c>
    </row>
    <row r="43" spans="1:11" ht="18.75" customHeight="1" x14ac:dyDescent="0.3">
      <c r="A43" s="3"/>
      <c r="B43" s="49" t="s">
        <v>18</v>
      </c>
      <c r="C43" s="49"/>
      <c r="D43" s="15"/>
      <c r="E43" s="43" t="s">
        <v>19</v>
      </c>
      <c r="F43" s="43"/>
      <c r="G43" s="43"/>
      <c r="H43" s="16"/>
      <c r="I43" s="16"/>
      <c r="J43" s="5"/>
    </row>
    <row r="44" spans="1:11" s="11" customFormat="1" ht="18.75" customHeight="1" x14ac:dyDescent="0.3">
      <c r="A44" s="3"/>
      <c r="B44" s="43" t="s">
        <v>10</v>
      </c>
      <c r="C44" s="43"/>
      <c r="D44" s="17"/>
      <c r="E44" s="43" t="s">
        <v>10</v>
      </c>
      <c r="F44" s="43"/>
      <c r="G44" s="43"/>
      <c r="H44" s="16"/>
      <c r="I44" s="16"/>
      <c r="J44" s="5"/>
    </row>
    <row r="45" spans="1:11" s="11" customFormat="1" ht="18.75" x14ac:dyDescent="0.3">
      <c r="A45" s="3"/>
      <c r="B45" s="7"/>
      <c r="C45" s="7"/>
      <c r="D45" s="14"/>
      <c r="E45" s="4"/>
      <c r="F45" s="4"/>
      <c r="G45" s="4"/>
      <c r="H45" s="2"/>
      <c r="I45" s="2"/>
      <c r="K45" s="11" t="s">
        <v>9</v>
      </c>
    </row>
    <row r="46" spans="1:11" s="11" customFormat="1" ht="18.75" x14ac:dyDescent="0.3">
      <c r="A46" s="3"/>
      <c r="B46" s="3"/>
      <c r="C46" s="8"/>
      <c r="D46" s="1"/>
      <c r="E46" s="12"/>
      <c r="F46" s="2"/>
      <c r="G46" s="2"/>
      <c r="H46" s="2"/>
      <c r="I46" s="2"/>
    </row>
    <row r="47" spans="1:11" x14ac:dyDescent="0.25">
      <c r="A47" s="6" t="s">
        <v>6</v>
      </c>
      <c r="B47" s="6"/>
      <c r="C47" s="5"/>
    </row>
    <row r="48" spans="1:11" x14ac:dyDescent="0.25">
      <c r="A48" s="6" t="s">
        <v>7</v>
      </c>
      <c r="B48" s="6"/>
      <c r="C48" s="6"/>
    </row>
    <row r="49" spans="1:4" ht="29.25" customHeight="1" x14ac:dyDescent="0.25">
      <c r="A49" s="6" t="s">
        <v>7</v>
      </c>
      <c r="B49" s="6"/>
      <c r="C49" s="6"/>
      <c r="D49" s="6"/>
    </row>
    <row r="50" spans="1:4" x14ac:dyDescent="0.25">
      <c r="C50" s="6"/>
    </row>
  </sheetData>
  <autoFilter ref="A12:F36"/>
  <sortState ref="B13:F33">
    <sortCondition ref="B13"/>
  </sortState>
  <mergeCells count="12">
    <mergeCell ref="E44:G44"/>
    <mergeCell ref="E41:F41"/>
    <mergeCell ref="A6:I6"/>
    <mergeCell ref="A7:I7"/>
    <mergeCell ref="A9:H9"/>
    <mergeCell ref="A10:F10"/>
    <mergeCell ref="A8:G8"/>
    <mergeCell ref="E42:G42"/>
    <mergeCell ref="E43:G43"/>
    <mergeCell ref="B42:C42"/>
    <mergeCell ref="B43:C43"/>
    <mergeCell ref="B44:C44"/>
  </mergeCells>
  <pageMargins left="0.59055118110236227" right="0.59055118110236227" top="0.39370078740157483" bottom="0.39370078740157483" header="0.51181102362204722" footer="0.51181102362204722"/>
  <pageSetup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Art. 10 # 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Yol</dc:creator>
  <cp:lastModifiedBy>Informatica</cp:lastModifiedBy>
  <cp:lastPrinted>2023-12-11T16:45:04Z</cp:lastPrinted>
  <dcterms:created xsi:type="dcterms:W3CDTF">2020-11-06T14:12:07Z</dcterms:created>
  <dcterms:modified xsi:type="dcterms:W3CDTF">2023-12-14T20:17:30Z</dcterms:modified>
</cp:coreProperties>
</file>